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27" s="1"/>
  <c r="F28"/>
  <c r="F27" s="1"/>
  <c r="F22" l="1"/>
  <c r="E22"/>
  <c r="E9"/>
  <c r="E8" s="1"/>
  <c r="F38"/>
  <c r="F37" s="1"/>
  <c r="F36" s="1"/>
  <c r="E38"/>
  <c r="E37"/>
  <c r="E36" s="1"/>
  <c r="F34"/>
  <c r="E34"/>
  <c r="F32"/>
  <c r="E32"/>
  <c r="E31" s="1"/>
  <c r="E30" s="1"/>
  <c r="E26" s="1"/>
  <c r="E25" s="1"/>
  <c r="E24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l="1"/>
  <c r="F6" s="1"/>
  <c r="F5" s="1"/>
  <c r="E7"/>
  <c r="E6" s="1"/>
  <c r="E5" s="1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<sst xmlns="http://schemas.openxmlformats.org/spreadsheetml/2006/main" count="99" uniqueCount="55">
  <si>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</si>
  <si>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</si>
  <si>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</si>
  <si>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</si>
  <si>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</si>
  <si>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</si>
  <si>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</si>
  <si>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</si>
  <si>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</si>
  <si>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</si>
  <si>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</si>
  <si>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</si>
  <si>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</si>
  <si>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</si>
  <si>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</si>
  <si>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</si>
  <si>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</si>
  <si>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</si>
  <si>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</si>
  <si>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</si>
  <si>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</si>
  <si>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</si>
  <si>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</si>
  <si>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</si>
  <si>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</si>
  <si>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</si>
  <si>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</si>
  <si>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</si>
  <si>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</si>
  <si>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</si>
  <si>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</si>
  <si>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</si>
  <si>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</si>
  <si>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</si>
  <si>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</si>
  <si>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</si>
  <si>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</si>
  <si>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</si>
  <si>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</si>
  <si>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</si>
  <si>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</si>
  <si>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</si>
  <si>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</si>
  <si>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</si>
  <si>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</si>
  <si>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</si>
  <si>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</si>
  <si>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</si>
  <si>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</si>
  <si>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</si>
  <si>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</si>
  <si>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</si>
  <si>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Распределение бюджетных ассигнований сельского поселения  
Кызыльский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</si>
  <si>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МР  Альшеевский  район Республики Башкортостан»</t>
  </si>
  <si>
    <t xml:space="preserve">Приложение 6 
к решению  Совета сельского поселения Кызыльский сельсовет муниципального района Альшеевский район Республики Башкортостан  от 04 декабря   2020 года   № 70    
 "О проекте бюджета  сельского поселения
 Кызыльский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</si>
</sst>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B1" zoomScaleSheetLayoutView="100" workbookViewId="0">
      <selection activeCell="B1" sqref="B1:F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7" t="s">
        <v>54</v>
      </c>
      <c r="C1" s="27"/>
      <c r="D1" s="27"/>
      <c r="E1" s="27"/>
      <c r="F1" s="27"/>
    </row>
    <row r="2" spans="1:7" ht="124.5" customHeight="1" thickBot="1">
      <c r="A2" s="26" t="s">
        <v>52</v>
      </c>
      <c r="B2" s="26"/>
      <c r="C2" s="26"/>
      <c r="D2" s="26"/>
      <c r="E2" s="26"/>
      <c r="F2" s="26"/>
    </row>
    <row r="3" spans="1:7" ht="18.75" customHeight="1" thickBot="1">
      <c r="A3" s="28" t="s">
        <v>1</v>
      </c>
      <c r="B3" s="28" t="s">
        <v>2</v>
      </c>
      <c r="C3" s="28" t="s">
        <v>3</v>
      </c>
      <c r="D3" s="28" t="s">
        <v>4</v>
      </c>
      <c r="E3" s="30" t="s">
        <v>5</v>
      </c>
      <c r="F3" s="31"/>
    </row>
    <row r="4" spans="1:7" ht="20.25" customHeight="1" thickBot="1">
      <c r="A4" s="29"/>
      <c r="B4" s="29"/>
      <c r="C4" s="29"/>
      <c r="D4" s="29"/>
      <c r="E4" s="3" t="s">
        <v>6</v>
      </c>
      <c r="F4" s="3" t="s">
        <v>46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2132400</v>
      </c>
      <c r="F5" s="5">
        <f>F6+F18+F24+F36</f>
        <v>2184200</v>
      </c>
      <c r="G5" s="22"/>
    </row>
    <row r="6" spans="1:7" ht="21.75" customHeight="1" thickBot="1">
      <c r="A6" s="12" t="s">
        <v>7</v>
      </c>
      <c r="B6" s="18" t="s">
        <v>37</v>
      </c>
      <c r="C6" s="13"/>
      <c r="D6" s="2"/>
      <c r="E6" s="14">
        <f>E7+E15</f>
        <v>1840000</v>
      </c>
      <c r="F6" s="14">
        <f>F7+F15</f>
        <v>1840000</v>
      </c>
    </row>
    <row r="7" spans="1:7" ht="21" customHeight="1" thickBot="1">
      <c r="A7" s="15" t="s">
        <v>8</v>
      </c>
      <c r="B7" s="19" t="s">
        <v>37</v>
      </c>
      <c r="C7" s="16" t="s">
        <v>9</v>
      </c>
      <c r="D7" s="16"/>
      <c r="E7" s="17">
        <f>E8+E11</f>
        <v>1830000</v>
      </c>
      <c r="F7" s="17">
        <f>F8+F11</f>
        <v>1830000</v>
      </c>
    </row>
    <row r="8" spans="1:7" ht="36" customHeight="1" thickBot="1">
      <c r="A8" s="7" t="s">
        <v>10</v>
      </c>
      <c r="B8" s="20" t="s">
        <v>38</v>
      </c>
      <c r="C8" s="3"/>
      <c r="D8" s="3"/>
      <c r="E8" s="17">
        <f>E9</f>
        <v>678000</v>
      </c>
      <c r="F8" s="8">
        <f>F9</f>
        <v>678000</v>
      </c>
    </row>
    <row r="9" spans="1:7" ht="21" customHeight="1" thickBot="1">
      <c r="A9" s="7" t="s">
        <v>11</v>
      </c>
      <c r="B9" s="20" t="s">
        <v>38</v>
      </c>
      <c r="C9" s="3" t="s">
        <v>12</v>
      </c>
      <c r="D9" s="3"/>
      <c r="E9" s="17">
        <f>E10</f>
        <v>678000</v>
      </c>
      <c r="F9" s="8">
        <f>F10</f>
        <v>678000</v>
      </c>
    </row>
    <row r="10" spans="1:7" ht="21.75" customHeight="1" thickBot="1">
      <c r="A10" s="7" t="s">
        <v>13</v>
      </c>
      <c r="B10" s="20" t="s">
        <v>38</v>
      </c>
      <c r="C10" s="3" t="s">
        <v>12</v>
      </c>
      <c r="D10" s="3">
        <v>100</v>
      </c>
      <c r="E10" s="8">
        <v>678000</v>
      </c>
      <c r="F10" s="8">
        <v>678000</v>
      </c>
    </row>
    <row r="11" spans="1:7" ht="28.5" customHeight="1" thickBot="1">
      <c r="A11" s="7" t="s">
        <v>14</v>
      </c>
      <c r="B11" s="20" t="s">
        <v>39</v>
      </c>
      <c r="C11" s="6"/>
      <c r="D11" s="3"/>
      <c r="E11" s="8">
        <f>E12+E13+E14</f>
        <v>1152000</v>
      </c>
      <c r="F11" s="8">
        <f>F12+F13+F14</f>
        <v>1152000</v>
      </c>
    </row>
    <row r="12" spans="1:7" ht="75.75" thickBot="1">
      <c r="A12" s="7" t="s">
        <v>13</v>
      </c>
      <c r="B12" s="20" t="s">
        <v>39</v>
      </c>
      <c r="C12" s="3" t="s">
        <v>15</v>
      </c>
      <c r="D12" s="3">
        <v>100</v>
      </c>
      <c r="E12" s="8">
        <v>753000</v>
      </c>
      <c r="F12" s="8">
        <v>753000</v>
      </c>
    </row>
    <row r="13" spans="1:7" ht="38.25" thickBot="1">
      <c r="A13" s="7" t="s">
        <v>16</v>
      </c>
      <c r="B13" s="20" t="s">
        <v>39</v>
      </c>
      <c r="C13" s="3" t="s">
        <v>15</v>
      </c>
      <c r="D13" s="3">
        <v>200</v>
      </c>
      <c r="E13" s="8">
        <v>394000</v>
      </c>
      <c r="F13" s="8">
        <v>394000</v>
      </c>
    </row>
    <row r="14" spans="1:7" ht="25.5" customHeight="1" thickBot="1">
      <c r="A14" s="7" t="s">
        <v>17</v>
      </c>
      <c r="B14" s="20" t="s">
        <v>39</v>
      </c>
      <c r="C14" s="3" t="s">
        <v>15</v>
      </c>
      <c r="D14" s="3">
        <v>800</v>
      </c>
      <c r="E14" s="8">
        <v>5000</v>
      </c>
      <c r="F14" s="8">
        <v>5000</v>
      </c>
    </row>
    <row r="15" spans="1:7" ht="26.25" customHeight="1" thickBot="1">
      <c r="A15" s="9" t="s">
        <v>18</v>
      </c>
      <c r="B15" s="20" t="s">
        <v>40</v>
      </c>
      <c r="C15" s="3"/>
      <c r="D15" s="10"/>
      <c r="E15" s="8">
        <f>E16</f>
        <v>10000</v>
      </c>
      <c r="F15" s="8">
        <f>F16</f>
        <v>10000</v>
      </c>
    </row>
    <row r="16" spans="1:7" ht="22.5" customHeight="1" thickBot="1">
      <c r="A16" s="9" t="s">
        <v>19</v>
      </c>
      <c r="B16" s="20" t="s">
        <v>40</v>
      </c>
      <c r="C16" s="3" t="s">
        <v>20</v>
      </c>
      <c r="D16" s="10"/>
      <c r="E16" s="8">
        <f>E17</f>
        <v>10000</v>
      </c>
      <c r="F16" s="8">
        <f>F17</f>
        <v>10000</v>
      </c>
    </row>
    <row r="17" spans="1:6" ht="27.75" customHeight="1" thickBot="1">
      <c r="A17" s="9" t="s">
        <v>17</v>
      </c>
      <c r="B17" s="20" t="s">
        <v>40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1" t="s">
        <v>21</v>
      </c>
      <c r="B18" s="21" t="s">
        <v>41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9" t="s">
        <v>22</v>
      </c>
      <c r="B19" s="20" t="s">
        <v>42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9" t="s">
        <v>8</v>
      </c>
      <c r="B20" s="20" t="s">
        <v>41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9" t="s">
        <v>23</v>
      </c>
      <c r="B21" s="20" t="s">
        <v>42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9" t="s">
        <v>13</v>
      </c>
      <c r="B22" s="20" t="s">
        <v>42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0" t="s">
        <v>42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2" t="s">
        <v>25</v>
      </c>
      <c r="B24" s="18" t="s">
        <v>43</v>
      </c>
      <c r="C24" s="13"/>
      <c r="D24" s="2"/>
      <c r="E24" s="14">
        <f>E25</f>
        <v>152600</v>
      </c>
      <c r="F24" s="14">
        <f>F25</f>
        <v>152600</v>
      </c>
    </row>
    <row r="25" spans="1:6" ht="96.75" customHeight="1" thickBot="1">
      <c r="A25" s="15" t="s">
        <v>53</v>
      </c>
      <c r="B25" s="19" t="s">
        <v>43</v>
      </c>
      <c r="C25" s="16" t="s">
        <v>26</v>
      </c>
      <c r="D25" s="16"/>
      <c r="E25" s="17">
        <f>E26+E34</f>
        <v>152600</v>
      </c>
      <c r="F25" s="17">
        <f>F26+F34</f>
        <v>152600</v>
      </c>
    </row>
    <row r="26" spans="1:6" ht="57" thickBot="1">
      <c r="A26" s="24" t="s">
        <v>47</v>
      </c>
      <c r="B26" s="25" t="s">
        <v>43</v>
      </c>
      <c r="C26" s="23" t="s">
        <v>26</v>
      </c>
      <c r="D26" s="23"/>
      <c r="E26" s="8">
        <f>E27+E30</f>
        <v>152600</v>
      </c>
      <c r="F26" s="8">
        <f>F27+F30</f>
        <v>152600</v>
      </c>
    </row>
    <row r="27" spans="1:6" ht="19.5" thickBot="1">
      <c r="A27" s="24" t="s">
        <v>48</v>
      </c>
      <c r="B27" s="25" t="s">
        <v>49</v>
      </c>
      <c r="C27" s="23" t="s">
        <v>29</v>
      </c>
      <c r="D27" s="23"/>
      <c r="E27" s="8">
        <f>E28</f>
        <v>102600</v>
      </c>
      <c r="F27" s="8">
        <f>F28</f>
        <v>102600</v>
      </c>
    </row>
    <row r="28" spans="1:6" ht="75.75" thickBot="1">
      <c r="A28" s="24" t="s">
        <v>50</v>
      </c>
      <c r="B28" s="25" t="s">
        <v>49</v>
      </c>
      <c r="C28" s="23" t="s">
        <v>51</v>
      </c>
      <c r="D28" s="23"/>
      <c r="E28" s="8">
        <f>E29</f>
        <v>102600</v>
      </c>
      <c r="F28" s="8">
        <f>F29</f>
        <v>102600</v>
      </c>
    </row>
    <row r="29" spans="1:6" ht="38.25" thickBot="1">
      <c r="A29" s="24" t="s">
        <v>16</v>
      </c>
      <c r="B29" s="25" t="s">
        <v>49</v>
      </c>
      <c r="C29" s="23" t="s">
        <v>51</v>
      </c>
      <c r="D29" s="23">
        <v>200</v>
      </c>
      <c r="E29" s="8">
        <v>102600</v>
      </c>
      <c r="F29" s="8">
        <v>102600</v>
      </c>
    </row>
    <row r="30" spans="1:6" ht="19.5" thickBot="1">
      <c r="A30" s="7" t="s">
        <v>27</v>
      </c>
      <c r="B30" s="20" t="s">
        <v>44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28</v>
      </c>
      <c r="B31" s="20" t="s">
        <v>44</v>
      </c>
      <c r="C31" s="3" t="s">
        <v>29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30</v>
      </c>
      <c r="B32" s="20" t="s">
        <v>44</v>
      </c>
      <c r="C32" s="3" t="s">
        <v>31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0" t="s">
        <v>44</v>
      </c>
      <c r="C33" s="3" t="s">
        <v>31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32</v>
      </c>
      <c r="B34" s="20" t="s">
        <v>45</v>
      </c>
      <c r="C34" s="3" t="s">
        <v>33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0" t="s">
        <v>45</v>
      </c>
      <c r="C35" s="3" t="s">
        <v>33</v>
      </c>
      <c r="D35" s="3">
        <v>200</v>
      </c>
      <c r="E35" s="8"/>
      <c r="F35" s="8"/>
    </row>
    <row r="36" spans="1:6" ht="19.5" thickBot="1">
      <c r="A36" s="4" t="s">
        <v>34</v>
      </c>
      <c r="B36" s="6">
        <v>9900</v>
      </c>
      <c r="C36" s="6"/>
      <c r="D36" s="6"/>
      <c r="E36" s="5">
        <f t="shared" ref="E36:F38" si="2">E37</f>
        <v>49800</v>
      </c>
      <c r="F36" s="5">
        <f t="shared" si="2"/>
        <v>99600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49800</v>
      </c>
      <c r="F37" s="8">
        <f t="shared" si="2"/>
        <v>99600</v>
      </c>
    </row>
    <row r="38" spans="1:6" ht="21" customHeight="1" thickBot="1">
      <c r="A38" s="7" t="s">
        <v>34</v>
      </c>
      <c r="B38" s="3">
        <v>9900</v>
      </c>
      <c r="C38" s="3" t="s">
        <v>35</v>
      </c>
      <c r="D38" s="3"/>
      <c r="E38" s="8">
        <f t="shared" si="2"/>
        <v>49800</v>
      </c>
      <c r="F38" s="8">
        <f t="shared" si="2"/>
        <v>99600</v>
      </c>
    </row>
    <row r="39" spans="1:6" ht="24" customHeight="1" thickBot="1">
      <c r="A39" s="7" t="s">
        <v>36</v>
      </c>
      <c r="B39" s="3">
        <v>9900</v>
      </c>
      <c r="C39" s="3" t="s">
        <v>35</v>
      </c>
      <c r="D39" s="3">
        <v>900</v>
      </c>
      <c r="E39" s="8">
        <v>49800</v>
      </c>
      <c r="F39" s="8">
        <v>99600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2020-12-04T12:34:40Z</dcterms:modified>
</cp:coreProperties>
</file>